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PUBLIC\VTK 2026\DEPP3\bài dự án gửi đăng 2026\"/>
    </mc:Choice>
  </mc:AlternateContent>
  <bookViews>
    <workbookView xWindow="0" yWindow="0" windowWidth="13455" windowHeight="8970"/>
  </bookViews>
  <sheets>
    <sheet name="Thông gió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5" l="1"/>
  <c r="F8" i="5" s="1"/>
  <c r="F7" i="5"/>
  <c r="G8" i="5" l="1"/>
  <c r="G9" i="5" l="1"/>
  <c r="C14" i="5" s="1"/>
  <c r="F9" i="5"/>
  <c r="F10" i="5" l="1"/>
  <c r="G10" i="5"/>
  <c r="D14" i="5" s="1"/>
  <c r="G11" i="5" l="1"/>
  <c r="E14" i="5" s="1"/>
  <c r="F11" i="5"/>
</calcChain>
</file>

<file path=xl/sharedStrings.xml><?xml version="1.0" encoding="utf-8"?>
<sst xmlns="http://schemas.openxmlformats.org/spreadsheetml/2006/main" count="21" uniqueCount="21">
  <si>
    <t xml:space="preserve">Potential </t>
  </si>
  <si>
    <t>Remaining</t>
  </si>
  <si>
    <t>STT</t>
  </si>
  <si>
    <t>Tôi có thể giảm bao nhiêu phần trăm mức tiêu thụ năng lượng?</t>
  </si>
  <si>
    <t>Đánh dấu vào các ô dưới đây tại "Cột khả năng áp dụng" nếu bạn có thể áp dụng các biện pháp tiết kiệm năng lượng được đề xuất</t>
  </si>
  <si>
    <t>Tiết kiệm trong hệ thống thông gió</t>
  </si>
  <si>
    <t>Biện pháp tiết kiệm năng lượng</t>
  </si>
  <si>
    <t>Mức tiềm năng tiết kiệm điển hình
(%)</t>
  </si>
  <si>
    <t>Chọn "có" nếu phù hợp</t>
  </si>
  <si>
    <t>Điều khiển lưu lượng thông qua van gió</t>
  </si>
  <si>
    <t>Bảo trì thường xuyên</t>
  </si>
  <si>
    <t>Tối ưu thời gian vận hành</t>
  </si>
  <si>
    <t>Điều khiển lưu lượng thông qua VSD</t>
  </si>
  <si>
    <t>Thiết kế phù hợp</t>
  </si>
  <si>
    <t>Tiềm năng tổng thể, PBP ngắn</t>
  </si>
  <si>
    <t>Tiềm năng tổng thể, PBP ngắn và trung hạn</t>
  </si>
  <si>
    <t>Tiềm năng tổng thể của tất cả các biện pháp</t>
  </si>
  <si>
    <t>Thời gian hoàn vốn (PBP)</t>
  </si>
  <si>
    <t>&lt;1 năm</t>
  </si>
  <si>
    <t>1-3 năm</t>
  </si>
  <si>
    <t>&gt;3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</si>
</sst>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8" borderId="0" applyNumberFormat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9" fontId="3" fillId="3" borderId="1" xfId="0" applyNumberFormat="1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64" fontId="4" fillId="7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7" borderId="0" xfId="0" applyFont="1" applyFill="1" applyAlignment="1">
      <alignment vertical="center" wrapText="1"/>
    </xf>
    <xf numFmtId="9" fontId="2" fillId="6" borderId="0" xfId="0" applyNumberFormat="1" applyFont="1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8" fillId="8" borderId="2" xfId="2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8" borderId="2" xfId="2" applyBorder="1" applyAlignment="1">
      <alignment horizontal="center" vertical="center" wrapText="1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topLeftCell="D1" zoomScale="115" zoomScaleNormal="115" workbookViewId="0">
      <pane ySplit="6" topLeftCell="A7" activePane="bottomLeft" state="frozen"/>
      <selection pane="bottomLeft" activeCell="H14" sqref="H14"/>
    </sheetView>
  </sheetViews>
  <sheetFormatPr defaultRowHeight="14.25"/>
  <cols>
    <col min="1" max="1" width="2.875" customWidth="1"/>
    <col min="3" max="3" width="34.875" customWidth="1"/>
    <col min="4" max="5" width="18.875" customWidth="1"/>
    <col min="6" max="6" width="17.5" hidden="1" customWidth="1"/>
    <col min="7" max="7" width="0" hidden="1" customWidth="1"/>
  </cols>
  <sheetData>
    <row r="1" spans="2:10" ht="18">
      <c r="B1" s="14" t="s">
        <v>3</v>
      </c>
      <c r="C1" s="15"/>
    </row>
    <row r="2" spans="2:10">
      <c r="B2" s="16" t="s">
        <v>4</v>
      </c>
      <c r="C2" s="15"/>
    </row>
    <row r="3" spans="2:10">
      <c r="B3" s="15"/>
      <c r="C3" s="15"/>
    </row>
    <row r="4" spans="2:10">
      <c r="B4" s="15"/>
      <c r="C4" s="17" t="s">
        <v>5</v>
      </c>
    </row>
    <row r="5" spans="2:10" ht="45">
      <c r="B5" s="29" t="s">
        <v>2</v>
      </c>
      <c r="C5" s="1" t="s">
        <v>6</v>
      </c>
      <c r="D5" s="2" t="s">
        <v>7</v>
      </c>
      <c r="E5" s="2" t="s">
        <v>8</v>
      </c>
      <c r="F5" s="2" t="s">
        <v>0</v>
      </c>
      <c r="G5" s="16" t="s">
        <v>1</v>
      </c>
      <c r="I5" s="30" t="s">
        <v>17</v>
      </c>
      <c r="J5" s="30"/>
    </row>
    <row r="6" spans="2:10" ht="0.95" customHeight="1">
      <c r="B6" s="10"/>
      <c r="C6" s="10"/>
      <c r="D6" s="2"/>
      <c r="E6" s="2"/>
      <c r="F6" s="9"/>
      <c r="G6" s="18">
        <v>1</v>
      </c>
      <c r="I6" s="28"/>
      <c r="J6" s="28"/>
    </row>
    <row r="7" spans="2:10" ht="15">
      <c r="B7" s="3">
        <v>1</v>
      </c>
      <c r="C7" s="4" t="s">
        <v>9</v>
      </c>
      <c r="D7" s="11">
        <v>0.03</v>
      </c>
      <c r="E7" s="20"/>
      <c r="F7" s="21">
        <f>IF(E7="yes",(D7*G6),G6)</f>
        <v>1</v>
      </c>
      <c r="G7" s="18">
        <f>IF(E7="yes",G6-F7,G6)</f>
        <v>1</v>
      </c>
      <c r="I7" s="19"/>
      <c r="J7" s="26" t="s">
        <v>18</v>
      </c>
    </row>
    <row r="8" spans="2:10" ht="15">
      <c r="B8" s="3">
        <v>4</v>
      </c>
      <c r="C8" s="4" t="s">
        <v>10</v>
      </c>
      <c r="D8" s="11">
        <v>0.125</v>
      </c>
      <c r="E8" s="20"/>
      <c r="F8" s="21">
        <f>IF(E8="yes",(D8*G7),G7*D8)</f>
        <v>0.125</v>
      </c>
      <c r="G8" s="18">
        <f t="shared" ref="G8:G11" si="0">IF(E8="yes",G7-F8,G7)</f>
        <v>1</v>
      </c>
      <c r="I8" s="22"/>
      <c r="J8" s="27" t="s">
        <v>19</v>
      </c>
    </row>
    <row r="9" spans="2:10" ht="15">
      <c r="B9" s="3">
        <v>5</v>
      </c>
      <c r="C9" s="4" t="s">
        <v>11</v>
      </c>
      <c r="D9" s="11">
        <v>0.2</v>
      </c>
      <c r="E9" s="20"/>
      <c r="F9" s="21">
        <f t="shared" ref="F9:F11" si="1">IF(E9="yes",(D9*G8),G8*D9)</f>
        <v>0.2</v>
      </c>
      <c r="G9" s="18">
        <f t="shared" si="0"/>
        <v>1</v>
      </c>
      <c r="I9" s="23"/>
      <c r="J9" s="26" t="s">
        <v>20</v>
      </c>
    </row>
    <row r="10" spans="2:10" ht="15">
      <c r="B10" s="5">
        <v>2</v>
      </c>
      <c r="C10" s="6" t="s">
        <v>12</v>
      </c>
      <c r="D10" s="12">
        <v>0.04</v>
      </c>
      <c r="E10" s="20"/>
      <c r="F10" s="21">
        <f t="shared" si="1"/>
        <v>0.04</v>
      </c>
      <c r="G10" s="18">
        <f t="shared" si="0"/>
        <v>1</v>
      </c>
    </row>
    <row r="11" spans="2:10" ht="15">
      <c r="B11" s="7">
        <v>3</v>
      </c>
      <c r="C11" s="8" t="s">
        <v>13</v>
      </c>
      <c r="D11" s="13">
        <v>0.03</v>
      </c>
      <c r="E11" s="20"/>
      <c r="F11" s="21">
        <f t="shared" si="1"/>
        <v>0.03</v>
      </c>
      <c r="G11" s="18">
        <f t="shared" si="0"/>
        <v>1</v>
      </c>
    </row>
    <row r="13" spans="2:10" ht="45">
      <c r="C13" s="24" t="s">
        <v>14</v>
      </c>
      <c r="D13" s="24" t="s">
        <v>15</v>
      </c>
      <c r="E13" s="24" t="s">
        <v>16</v>
      </c>
    </row>
    <row r="14" spans="2:10" ht="15">
      <c r="C14" s="25">
        <f>1-G9</f>
        <v>0</v>
      </c>
      <c r="D14" s="25">
        <f>1-G10</f>
        <v>0</v>
      </c>
      <c r="E14" s="25">
        <f>1-G11</f>
        <v>0</v>
      </c>
    </row>
  </sheetData>
  <mergeCells count="2">
    <mergeCell ref="I5:J5"/>
    <mergeCell ref="I6:J6"/>
  </mergeCells>
  <dataValidations count="1">
    <dataValidation type="list" allowBlank="1" showInputMessage="1" showErrorMessage="1" prompt="Choose &quot;Yes&quot; if applicable; otherwise choose &quot;No&quot;." sqref="E7:E11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Thông gió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Hvid</dc:creator>
  <cp:lastModifiedBy>ADMIN</cp:lastModifiedBy>
  <cp:lastPrinted>2026-01-09T09:14:12Z</cp:lastPrinted>
  <dcterms:created xsi:type="dcterms:W3CDTF">2026-01-08T07:07:33Z</dcterms:created>
  <dcterms:modified xsi:type="dcterms:W3CDTF">2026-04-03T07:38:17Z</dcterms:modified>
</cp:coreProperties>
</file>